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520" windowHeight="11800" activeTab="1"/>
  </bookViews>
  <sheets>
    <sheet name="instructions" sheetId="1" r:id="rId1"/>
    <sheet name="revenue_costs" sheetId="2" r:id="rId2"/>
    <sheet name="improved_canvas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<sst xmlns="http://schemas.openxmlformats.org/spreadsheetml/2006/main" count="44" uniqueCount="42">
  <si>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Key Resources</t>
  </si>
  <si>
    <t>Customer Relationships</t>
  </si>
  <si>
    <t>Channels</t>
  </si>
  <si>
    <t>Customer Segments</t>
  </si>
  <si>
    <t>Revenue Streams</t>
  </si>
  <si>
    <t>Value Propositions</t>
  </si>
  <si>
    <t>Key Activities</t>
  </si>
  <si>
    <t>Key Partnerships</t>
  </si>
  <si>
    <t>Costs Structure</t>
  </si>
  <si>
    <t>Student Name:</t>
  </si>
  <si>
    <t>Idea Title:</t>
  </si>
  <si>
    <t>Individual assignment</t>
  </si>
  <si>
    <t>Number of users</t>
  </si>
  <si>
    <t>Revenue</t>
  </si>
  <si>
    <t>Year1</t>
  </si>
  <si>
    <t>Year2</t>
  </si>
  <si>
    <t>Year3</t>
  </si>
  <si>
    <t>Cost</t>
  </si>
  <si>
    <t>Average revenue per user</t>
  </si>
  <si>
    <t>Average annual salary</t>
  </si>
  <si>
    <t>Number of developers</t>
  </si>
  <si>
    <t>Num marketers, sales, and admin</t>
  </si>
  <si>
    <t>AAS*Nemployees=</t>
  </si>
  <si>
    <t>Materials (+50% of labor)</t>
  </si>
  <si>
    <t>Total Cost =</t>
  </si>
  <si>
    <t>Total Rev = ARPU*#users =</t>
  </si>
  <si>
    <t>every UP student in country</t>
  </si>
  <si>
    <t>per user, per year</t>
  </si>
  <si>
    <t>* Example is that of a Android application that students would use to register for their courses which would cost PHP 80 per student per year</t>
  </si>
  <si>
    <t>PHP 35K per month (incl. tax, insurance, etc)</t>
  </si>
  <si>
    <t>Gross profit</t>
  </si>
  <si>
    <t>Total GP = TR - TC</t>
  </si>
  <si>
    <t>You may choose to remove the example column and replace it with some of your own explanations for the figures you used (e.g. source of info)</t>
  </si>
  <si>
    <t>Exaplanation</t>
  </si>
  <si>
    <t xml:space="preserve">Year 3 Example*: </t>
  </si>
  <si>
    <t>Do some basic market research to calculate total revenue and total cost for years 1, 2, and 3 (do not spend more than 20 minutes doing this – very rough numbers are ok but try to use Google Search to make better guesses)</t>
  </si>
  <si>
    <t>Submit online in your Dropbox (due Thursday 28th at 4PM)</t>
  </si>
  <si>
    <t>Please use the template: CS172_L3_e_Revenue_Cost_Template.xls</t>
  </si>
  <si>
    <t>Prepare at home to pitch your favorite idea (again, you will have a maximum of 60 seconds). Note: best way to prepare is to tell your pitch to your friends and have them repeat what they heard – this will help you improve how you explain your idea and the idea itself</t>
  </si>
  <si>
    <t>Come equipped with an updated copy of your favorite business model canvas (it could be an improved version of your old 3 canvases, or an entirely new one – it’s up to you) and a copy of your three year projected revenue cost model</t>
  </si>
  <si>
    <t>Note: The tabs are already setup to print nicely on a landcape. If you do not change the column width and row heights printing should be very easy.</t>
  </si>
  <si>
    <t xml:space="preserve">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</si>
</sst>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PHP]\ #,##0.00"/>
    <numFmt numFmtId="165" formatCode="[$PHP]\ #,##0.000"/>
    <numFmt numFmtId="166" formatCode="[$PHP]\ #,##0.0000"/>
    <numFmt numFmtId="167" formatCode="[$PHP]\ #,##0.0"/>
    <numFmt numFmtId="168" formatCode="[$PHP]\ #,##0"/>
    <numFmt numFmtId="169" formatCode="_(* #,##0.0_);_(* \(#,##0.0\);_(* &quot;-&quot;??_);_(@_)"/>
    <numFmt numFmtId="170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0"/>
    </font>
    <font>
      <sz val="16"/>
      <color indexed="8"/>
      <name val="Arial"/>
      <family val="0"/>
    </font>
    <font>
      <sz val="16"/>
      <color indexed="8"/>
      <name val="+mj-lt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"/>
      <family val="0"/>
    </font>
    <font>
      <sz val="16"/>
      <color rgb="FF000000"/>
      <name val="Arial"/>
      <family val="0"/>
    </font>
    <font>
      <sz val="16"/>
      <color theme="1"/>
      <name val="+mj-lt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ill="1" applyBorder="1" applyAlignment="1">
      <alignment vertical="top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37" fillId="34" borderId="10" xfId="0" applyFont="1" applyFill="1" applyBorder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horizontal="left" vertical="center" wrapText="1" indent="1"/>
    </xf>
    <xf numFmtId="0" fontId="42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33" borderId="11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0" fontId="0" fillId="33" borderId="18" xfId="0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0" fontId="37" fillId="34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showGridLines="0" workbookViewId="0" topLeftCell="A1">
      <selection activeCell="A4" sqref="A4"/>
    </sheetView>
  </sheetViews>
  <sheetFormatPr defaultColWidth="11.421875" defaultRowHeight="15"/>
  <cols>
    <col min="1" max="1" width="5.28125" style="0" customWidth="1"/>
    <col min="2" max="2" width="114.8515625" style="0" customWidth="1"/>
  </cols>
  <sheetData>
    <row r="2" ht="22.5">
      <c r="A2" s="3" t="s">
        <v>11</v>
      </c>
    </row>
    <row r="3" spans="1:2" ht="63">
      <c r="A3" s="15">
        <v>1</v>
      </c>
      <c r="B3" s="14" t="s">
        <v>35</v>
      </c>
    </row>
    <row r="4" spans="1:2" ht="24.75">
      <c r="A4" s="15">
        <v>2</v>
      </c>
      <c r="B4" s="14" t="s">
        <v>36</v>
      </c>
    </row>
    <row r="5" spans="1:2" ht="24.75">
      <c r="A5" s="15">
        <v>3</v>
      </c>
      <c r="B5" s="14" t="s">
        <v>37</v>
      </c>
    </row>
    <row r="6" spans="1:2" ht="84">
      <c r="A6" s="15">
        <v>4</v>
      </c>
      <c r="B6" s="14" t="s">
        <v>38</v>
      </c>
    </row>
    <row r="7" spans="1:2" ht="63">
      <c r="A7" s="15">
        <v>5</v>
      </c>
      <c r="B7" s="14" t="s">
        <v>39</v>
      </c>
    </row>
    <row r="8" spans="3:10" ht="18">
      <c r="C8" s="13"/>
      <c r="D8" s="13"/>
      <c r="E8" s="13"/>
      <c r="F8" s="13"/>
      <c r="G8" s="13"/>
      <c r="H8" s="13"/>
      <c r="I8" s="13"/>
      <c r="J8" s="13"/>
    </row>
    <row r="9" spans="2:10" ht="36">
      <c r="B9" s="13" t="s">
        <v>40</v>
      </c>
      <c r="C9" s="13"/>
      <c r="D9" s="13"/>
      <c r="E9" s="13"/>
      <c r="F9" s="13"/>
      <c r="G9" s="13"/>
      <c r="H9" s="13"/>
      <c r="I9" s="13"/>
      <c r="J9" s="13"/>
    </row>
    <row r="10" spans="2:10" ht="18">
      <c r="B10" s="13"/>
      <c r="C10" s="13"/>
      <c r="D10" s="13"/>
      <c r="E10" s="13"/>
      <c r="F10" s="13"/>
      <c r="G10" s="13"/>
      <c r="H10" s="13"/>
      <c r="I10" s="13"/>
      <c r="J10" s="13"/>
    </row>
    <row r="11" spans="2:10" ht="18">
      <c r="B11" s="13"/>
      <c r="C11" s="13"/>
      <c r="D11" s="13"/>
      <c r="E11" s="13"/>
      <c r="F11" s="13"/>
      <c r="G11" s="13"/>
      <c r="H11" s="13"/>
      <c r="I11" s="13"/>
      <c r="J11" s="13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showGridLines="0" tabSelected="1" workbookViewId="0" topLeftCell="A1">
      <selection activeCell="E23" sqref="E23"/>
    </sheetView>
  </sheetViews>
  <sheetFormatPr defaultColWidth="11.421875" defaultRowHeight="15"/>
  <cols>
    <col min="1" max="1" width="26.140625" style="0" bestFit="1" customWidth="1"/>
    <col min="5" max="5" width="3.7109375" style="0" customWidth="1"/>
    <col min="6" max="6" width="14.421875" style="0" bestFit="1" customWidth="1"/>
    <col min="7" max="7" width="34.421875" style="0" bestFit="1" customWidth="1"/>
  </cols>
  <sheetData>
    <row r="2" ht="13.5">
      <c r="A2" s="2" t="s">
        <v>9</v>
      </c>
    </row>
    <row r="3" ht="13.5">
      <c r="A3" s="2" t="s">
        <v>10</v>
      </c>
    </row>
    <row r="5" spans="1:7" ht="13.5">
      <c r="A5" s="4" t="s">
        <v>13</v>
      </c>
      <c r="B5" s="5" t="s">
        <v>14</v>
      </c>
      <c r="C5" s="5" t="s">
        <v>15</v>
      </c>
      <c r="D5" s="5" t="s">
        <v>16</v>
      </c>
      <c r="F5" s="5" t="s">
        <v>34</v>
      </c>
      <c r="G5" s="5" t="s">
        <v>33</v>
      </c>
    </row>
    <row r="6" spans="1:7" ht="13.5">
      <c r="A6" t="s">
        <v>18</v>
      </c>
      <c r="B6" s="6"/>
      <c r="C6" s="6"/>
      <c r="D6" s="6"/>
      <c r="F6" s="9">
        <v>80</v>
      </c>
      <c r="G6" t="s">
        <v>27</v>
      </c>
    </row>
    <row r="7" spans="1:7" ht="13.5">
      <c r="A7" t="s">
        <v>12</v>
      </c>
      <c r="B7" s="6"/>
      <c r="C7" s="6"/>
      <c r="D7" s="6"/>
      <c r="F7" s="10">
        <v>50000</v>
      </c>
      <c r="G7" t="s">
        <v>26</v>
      </c>
    </row>
    <row r="8" spans="1:6" ht="13.5">
      <c r="A8" t="s">
        <v>25</v>
      </c>
      <c r="B8" s="6"/>
      <c r="C8" s="6"/>
      <c r="D8" s="6"/>
      <c r="F8" s="9">
        <f>F7*F6</f>
        <v>4000000</v>
      </c>
    </row>
    <row r="9" ht="13.5">
      <c r="A9" s="4" t="s">
        <v>17</v>
      </c>
    </row>
    <row r="10" spans="1:7" ht="13.5">
      <c r="A10" t="s">
        <v>19</v>
      </c>
      <c r="B10" s="6"/>
      <c r="C10" s="6"/>
      <c r="D10" s="6"/>
      <c r="F10" s="9">
        <f>35000*12</f>
        <v>420000</v>
      </c>
      <c r="G10" t="s">
        <v>29</v>
      </c>
    </row>
    <row r="11" spans="1:6" ht="13.5">
      <c r="A11" t="s">
        <v>20</v>
      </c>
      <c r="B11" s="6"/>
      <c r="C11" s="6"/>
      <c r="D11" s="6"/>
      <c r="F11" s="10">
        <v>3</v>
      </c>
    </row>
    <row r="12" spans="1:6" ht="13.5">
      <c r="A12" t="s">
        <v>21</v>
      </c>
      <c r="B12" s="7"/>
      <c r="C12" s="6"/>
      <c r="D12" s="6"/>
      <c r="F12">
        <v>1</v>
      </c>
    </row>
    <row r="13" spans="1:6" ht="13.5">
      <c r="A13" t="s">
        <v>22</v>
      </c>
      <c r="B13" s="6"/>
      <c r="C13" s="6"/>
      <c r="D13" s="6"/>
      <c r="F13" s="9">
        <f>SUM(F11:F12)*F10</f>
        <v>1680000</v>
      </c>
    </row>
    <row r="14" spans="1:6" ht="13.5">
      <c r="A14" t="s">
        <v>23</v>
      </c>
      <c r="B14" s="6"/>
      <c r="C14" s="6"/>
      <c r="D14" s="6"/>
      <c r="F14" s="9">
        <f>F13*0.5</f>
        <v>840000</v>
      </c>
    </row>
    <row r="15" spans="1:6" ht="13.5">
      <c r="A15" t="s">
        <v>24</v>
      </c>
      <c r="B15" s="6"/>
      <c r="C15" s="6"/>
      <c r="D15" s="6"/>
      <c r="F15" s="9">
        <f>F14+F13</f>
        <v>2520000</v>
      </c>
    </row>
    <row r="16" ht="13.5">
      <c r="F16" s="9"/>
    </row>
    <row r="17" spans="1:6" ht="13.5">
      <c r="A17" s="4" t="s">
        <v>30</v>
      </c>
      <c r="F17" s="9"/>
    </row>
    <row r="18" spans="1:6" ht="13.5">
      <c r="A18" t="s">
        <v>31</v>
      </c>
      <c r="B18" s="6"/>
      <c r="C18" s="6"/>
      <c r="D18" s="6"/>
      <c r="F18" s="9">
        <f>F8-F15</f>
        <v>1480000</v>
      </c>
    </row>
    <row r="19" spans="2:6" ht="13.5">
      <c r="B19" s="11"/>
      <c r="C19" s="11"/>
      <c r="D19" s="11"/>
      <c r="F19" s="8"/>
    </row>
    <row r="20" spans="1:7" ht="13.5">
      <c r="A20" s="16" t="s">
        <v>28</v>
      </c>
      <c r="B20" s="16"/>
      <c r="C20" s="16"/>
      <c r="D20" s="16"/>
      <c r="E20" s="16"/>
      <c r="F20" s="16"/>
      <c r="G20" s="16"/>
    </row>
    <row r="22" ht="13.5">
      <c r="A22" t="s">
        <v>32</v>
      </c>
    </row>
    <row r="24" ht="13.5">
      <c r="B24" t="s">
        <v>41</v>
      </c>
    </row>
  </sheetData>
  <sheetProtection/>
  <mergeCells count="1">
    <mergeCell ref="A20:G20"/>
  </mergeCells>
  <printOptions/>
  <pageMargins left="0.25" right="0.25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workbookViewId="0" topLeftCell="A1">
      <selection activeCell="G5" sqref="G5"/>
    </sheetView>
  </sheetViews>
  <sheetFormatPr defaultColWidth="8.8515625" defaultRowHeight="15"/>
  <cols>
    <col min="1" max="2" width="28.421875" style="0" customWidth="1"/>
    <col min="3" max="4" width="14.28125" style="0" customWidth="1"/>
    <col min="5" max="6" width="28.421875" style="0" customWidth="1"/>
  </cols>
  <sheetData>
    <row r="1" ht="13.5">
      <c r="A1" s="2" t="s">
        <v>9</v>
      </c>
    </row>
    <row r="2" ht="13.5">
      <c r="A2" s="2" t="s">
        <v>10</v>
      </c>
    </row>
    <row r="4" spans="1:6" ht="13.5">
      <c r="A4" s="12" t="s">
        <v>7</v>
      </c>
      <c r="B4" s="12" t="s">
        <v>6</v>
      </c>
      <c r="C4" s="12" t="s">
        <v>5</v>
      </c>
      <c r="D4" s="12"/>
      <c r="E4" s="12" t="s">
        <v>1</v>
      </c>
      <c r="F4" s="12" t="s">
        <v>3</v>
      </c>
    </row>
    <row r="5" spans="1:6" ht="150" customHeight="1">
      <c r="A5" s="17"/>
      <c r="B5" s="1"/>
      <c r="C5" s="20"/>
      <c r="D5" s="21"/>
      <c r="E5" s="1"/>
      <c r="F5" s="17"/>
    </row>
    <row r="6" spans="1:6" ht="13.5">
      <c r="A6" s="18"/>
      <c r="B6" s="12" t="s">
        <v>0</v>
      </c>
      <c r="C6" s="22"/>
      <c r="D6" s="23"/>
      <c r="E6" s="12" t="s">
        <v>2</v>
      </c>
      <c r="F6" s="18"/>
    </row>
    <row r="7" spans="1:6" ht="150" customHeight="1">
      <c r="A7" s="19"/>
      <c r="B7" s="1"/>
      <c r="C7" s="24"/>
      <c r="D7" s="25"/>
      <c r="E7" s="1"/>
      <c r="F7" s="19"/>
    </row>
    <row r="8" spans="1:6" ht="13.5">
      <c r="A8" s="26" t="s">
        <v>8</v>
      </c>
      <c r="B8" s="26"/>
      <c r="C8" s="26"/>
      <c r="D8" s="26" t="s">
        <v>4</v>
      </c>
      <c r="E8" s="26"/>
      <c r="F8" s="26"/>
    </row>
    <row r="9" spans="1:6" ht="150" customHeight="1">
      <c r="A9" s="27"/>
      <c r="B9" s="27"/>
      <c r="C9" s="27"/>
      <c r="D9" s="27"/>
      <c r="E9" s="27"/>
      <c r="F9" s="27"/>
    </row>
  </sheetData>
  <sheetProtection/>
  <mergeCells count="7">
    <mergeCell ref="A5:A7"/>
    <mergeCell ref="C5:D7"/>
    <mergeCell ref="F5:F7"/>
    <mergeCell ref="A8:C8"/>
    <mergeCell ref="D8:F8"/>
    <mergeCell ref="A9:C9"/>
    <mergeCell ref="D9:F9"/>
  </mergeCells>
  <printOptions/>
  <pageMargins left="0.7" right="0.7" top="0.75" bottom="0.75" header="0.3" footer="0.3"/>
  <pageSetup fitToHeight="0" fitToWidth="1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2012-06-26T06:10:50Z</cp:lastPrinted>
  <dcterms:created xsi:type="dcterms:W3CDTF">2006-09-16T00:00:00Z</dcterms:created>
  <dcterms:modified xsi:type="dcterms:W3CDTF">2012-07-01T15:26:24Z</dcterms:modified>
  <cp:category/>
  <cp:version/>
  <cp:contentType/>
  <cp:contentStatus/>
</cp:coreProperties>
</file>